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<sst xmlns="http://schemas.openxmlformats.org/spreadsheetml/2006/main" count="107" uniqueCount="79">
  <si>
    <t xml:space="preserve">Отчет о выполнении </t>
  </si>
  <si>
    <t>ОАО "ДК Канавинского района"</t>
  </si>
  <si>
    <t>договора управления многоквартирным домом по адресу:</t>
  </si>
  <si>
    <t>г.Нижний Новгород, Канавинский район, Бакунина ул., д. 20/35</t>
  </si>
  <si>
    <t>за период с</t>
  </si>
  <si>
    <t>01.01.2012</t>
  </si>
  <si>
    <t>по</t>
  </si>
  <si>
    <t>31.12.2012</t>
  </si>
  <si>
    <t>Сбор и расходы денежных средств по статьям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</si>
  <si>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</si>
  <si>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</si>
  <si>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</si>
  <si>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</si>
  <si>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Статья расходов</t>
  </si>
  <si>
    <t>Наименование работ</t>
  </si>
  <si>
    <t>Сумма</t>
  </si>
  <si>
    <t>Организации (подрядчики)</t>
  </si>
  <si>
    <t>Текущий ремонт</t>
  </si>
  <si>
    <t>Остаток средств собственников на текущий ремонт,руб.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</si>
  <si>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</si>
  <si>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</si>
  <si>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Придомовая территория</t>
  </si>
  <si>
    <t>ООО Комфорт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</si>
  <si>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</si>
  <si>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</si>
  <si>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</si>
  <si>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</si>
  <si>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</si>
  <si>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</si>
  <si>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</si>
  <si>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</si>
  <si>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2.4 Санитарное содержание помещений общего пользования</t>
  </si>
  <si>
    <t>Дератизация и дезинсекция</t>
  </si>
  <si>
    <t>ООО Центр санитарных технологий</t>
  </si>
  <si>
    <t>2.5 Сбор и вывоз твердых бытовых отходов, крупногабаритного мусора (КГМ)</t>
  </si>
  <si>
    <t>Вывоз КГМ</t>
  </si>
  <si>
    <t>ООО Экосервис</t>
  </si>
  <si>
    <t>Вывоз твердых бытовых отходов</t>
  </si>
  <si>
    <t>ООО ОКС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</si>
  <si>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</si>
  <si>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</si>
  <si>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</si>
  <si>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</si>
  <si>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</si>
  <si>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</si>
  <si>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</si>
  <si>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</si>
  <si>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ООО Заречная аварийная служба</t>
  </si>
  <si>
    <t>ЗАО ДЕЗ филиал №1 Коммунальник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</si>
  <si>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</si>
  <si>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</si>
  <si>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</si>
  <si>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</si>
  <si>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ОАО Домоуправляющая компания Канавинского района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</si>
  <si>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</si>
  <si>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</si>
  <si>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</si>
  <si>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</si>
  <si>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Коммунальные услуги</t>
  </si>
  <si>
    <t>Доход</t>
  </si>
  <si>
    <t>Начислено</t>
  </si>
  <si>
    <t>Оплачено</t>
  </si>
  <si>
    <t>Задолженность жителей</t>
  </si>
  <si>
    <t>за 2012 год</t>
  </si>
  <si>
    <t>по состоянию на 01.01.2013г. С учётом прошлых лет (Задолженность)</t>
  </si>
  <si>
    <t>ХВС НАСЕЛ</t>
  </si>
  <si>
    <t xml:space="preserve">Данная информация размещена на сайте </t>
  </si>
  <si>
    <t>ОАО "ДК Канавинского района"  www.dukkan.nnov.ru</t>
  </si>
  <si>
    <t xml:space="preserve">С уважением, Генеральный директор </t>
  </si>
  <si>
    <t>Ефремов Андрей Александрович</t>
  </si>
  <si>
    <t>Общестроительные работы</t>
  </si>
  <si>
    <t>ремонт шиферной кровли</t>
  </si>
  <si>
    <t>Канализация</t>
  </si>
  <si>
    <t>Вентиляционные каналы,дымоходы</t>
  </si>
  <si>
    <t>Общее имущество МКД</t>
  </si>
  <si>
    <t>Подвал</t>
  </si>
  <si>
    <t>Прочие обращения</t>
  </si>
  <si>
    <t>Теплоснабжение</t>
  </si>
  <si>
    <t>Течь кровли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</si>
</sst>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60"/>
  <sheetViews>
    <sheetView tabSelected="1" zoomScalePageLayoutView="0" workbookViewId="0" topLeftCell="A1">
      <selection activeCell="E12" sqref="E12"/>
    </sheetView>
  </sheetViews>
  <sheetFormatPr defaultColWidth="9.332031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0" customWidth="1"/>
  </cols>
  <sheetData>
    <row r="1" s="1" customFormat="1" ht="15" customHeight="1"/>
    <row r="2" spans="1:6" s="1" customFormat="1" ht="15" customHeight="1">
      <c r="A2" s="10" t="s">
        <v>0</v>
      </c>
      <c r="B2" s="10"/>
      <c r="C2" s="11" t="s">
        <v>1</v>
      </c>
      <c r="D2" s="11"/>
      <c r="E2" s="11"/>
      <c r="F2" s="11"/>
    </row>
    <row r="3" spans="1:6" ht="15" customHeight="1">
      <c r="A3" s="12" t="s">
        <v>2</v>
      </c>
      <c r="B3" s="12"/>
      <c r="C3" s="12"/>
      <c r="D3" s="12"/>
      <c r="E3" s="12"/>
      <c r="F3" s="12"/>
    </row>
    <row r="4" spans="1:6" ht="15" customHeight="1">
      <c r="A4" s="12" t="s">
        <v>3</v>
      </c>
      <c r="B4" s="12"/>
      <c r="C4" s="12"/>
      <c r="D4" s="12"/>
      <c r="E4" s="12"/>
      <c r="F4" s="12"/>
    </row>
    <row r="5" spans="1:6" ht="15" customHeight="1">
      <c r="A5"/>
      <c r="B5" s="2" t="s">
        <v>4</v>
      </c>
      <c r="C5" s="2" t="s">
        <v>5</v>
      </c>
      <c r="D5" s="2" t="s">
        <v>6</v>
      </c>
      <c r="E5" s="2" t="s">
        <v>7</v>
      </c>
      <c r="F5"/>
    </row>
    <row r="7" spans="1:2" s="1" customFormat="1" ht="17.25" customHeight="1">
      <c r="A7" s="13" t="s">
        <v>8</v>
      </c>
      <c r="B7" s="13"/>
    </row>
    <row r="8" spans="1:2" s="1" customFormat="1" ht="17.25" customHeight="1">
      <c r="A8" s="13" t="s">
        <v>17</v>
      </c>
      <c r="B8" s="13"/>
    </row>
    <row r="9" spans="1:6" s="1" customFormat="1" ht="36" customHeight="1">
      <c r="A9" s="3" t="s">
        <v>9</v>
      </c>
      <c r="B9" s="3" t="s">
        <v>10</v>
      </c>
      <c r="C9" s="3" t="s">
        <v>11</v>
      </c>
      <c r="D9" s="14" t="s">
        <v>12</v>
      </c>
      <c r="E9" s="14"/>
      <c r="F9" s="3" t="s">
        <v>18</v>
      </c>
    </row>
    <row r="10" spans="1:6" s="1" customFormat="1" ht="15.75" customHeight="1">
      <c r="A10" s="29">
        <f>2515.02+5982.06</f>
        <v>8497.08</v>
      </c>
      <c r="B10" s="29">
        <f>2114.56+5697.83</f>
        <v>7812.389999999999</v>
      </c>
      <c r="C10" s="27">
        <f>400.46+3081.99</f>
        <v>3482.45</v>
      </c>
      <c r="D10" s="30">
        <f>E12</f>
        <v>11792.99</v>
      </c>
      <c r="E10" s="31"/>
      <c r="F10" s="29">
        <f>2070.15+18140.26</f>
        <v>20210.41</v>
      </c>
    </row>
    <row r="11" spans="1:6" s="1" customFormat="1" ht="15" customHeight="1">
      <c r="A11" s="4" t="s">
        <v>13</v>
      </c>
      <c r="B11" s="15" t="s">
        <v>14</v>
      </c>
      <c r="C11" s="15"/>
      <c r="D11" s="15"/>
      <c r="E11" s="4" t="s">
        <v>15</v>
      </c>
      <c r="F11" s="4" t="s">
        <v>16</v>
      </c>
    </row>
    <row r="12" spans="1:6" s="1" customFormat="1" ht="15" customHeight="1">
      <c r="A12" s="6" t="s">
        <v>70</v>
      </c>
      <c r="B12" s="17" t="s">
        <v>71</v>
      </c>
      <c r="C12" s="17"/>
      <c r="D12" s="17"/>
      <c r="E12" s="32">
        <v>11792.99</v>
      </c>
      <c r="F12" s="6" t="s">
        <v>22</v>
      </c>
    </row>
    <row r="13" s="1" customFormat="1" ht="11.25" customHeight="1"/>
    <row r="14" spans="1:2" s="1" customFormat="1" ht="18" customHeight="1">
      <c r="A14" s="13" t="s">
        <v>19</v>
      </c>
      <c r="B14" s="13"/>
    </row>
    <row r="15" spans="1:6" s="1" customFormat="1" ht="38.25" customHeight="1">
      <c r="A15" s="3" t="s">
        <v>9</v>
      </c>
      <c r="B15" s="3" t="s">
        <v>10</v>
      </c>
      <c r="C15" s="3" t="s">
        <v>11</v>
      </c>
      <c r="D15" s="14" t="s">
        <v>12</v>
      </c>
      <c r="E15" s="14"/>
      <c r="F15" s="14"/>
    </row>
    <row r="16" spans="1:6" s="1" customFormat="1" ht="15.75" customHeight="1">
      <c r="A16" s="29">
        <f>8456.1+20113.98</f>
        <v>28570.08</v>
      </c>
      <c r="B16" s="29">
        <f>7110.17+19150.33</f>
        <v>26260.5</v>
      </c>
      <c r="C16" s="29">
        <f>1345.93+4245.49</f>
        <v>5591.42</v>
      </c>
      <c r="D16" s="30">
        <f>8456.1+20113.98</f>
        <v>28570.08</v>
      </c>
      <c r="E16" s="30"/>
      <c r="F16" s="30"/>
    </row>
    <row r="17" spans="1:6" s="1" customFormat="1" ht="14.25" customHeight="1">
      <c r="A17" s="15" t="s">
        <v>13</v>
      </c>
      <c r="B17" s="15"/>
      <c r="C17" s="16" t="s">
        <v>14</v>
      </c>
      <c r="D17" s="16"/>
      <c r="E17" s="16"/>
      <c r="F17" s="4" t="s">
        <v>16</v>
      </c>
    </row>
    <row r="18" spans="1:6" s="5" customFormat="1" ht="45.75" customHeight="1">
      <c r="A18" s="17" t="s">
        <v>20</v>
      </c>
      <c r="B18" s="17"/>
      <c r="C18" s="17" t="s">
        <v>21</v>
      </c>
      <c r="D18" s="17"/>
      <c r="E18" s="17"/>
      <c r="F18" s="6" t="s">
        <v>22</v>
      </c>
    </row>
    <row r="19" spans="1:6" s="5" customFormat="1" ht="34.5" customHeight="1">
      <c r="A19" s="17"/>
      <c r="B19" s="17"/>
      <c r="C19" s="17" t="s">
        <v>23</v>
      </c>
      <c r="D19" s="17"/>
      <c r="E19" s="17"/>
      <c r="F19" s="6" t="s">
        <v>22</v>
      </c>
    </row>
    <row r="20" spans="1:6" s="5" customFormat="1" ht="12" customHeight="1">
      <c r="A20" s="17"/>
      <c r="B20" s="17"/>
      <c r="C20" s="17" t="s">
        <v>24</v>
      </c>
      <c r="D20" s="17"/>
      <c r="E20" s="17"/>
      <c r="F20" s="6" t="s">
        <v>22</v>
      </c>
    </row>
    <row r="21" spans="1:6" s="5" customFormat="1" ht="12" customHeight="1">
      <c r="A21" s="17"/>
      <c r="B21" s="17"/>
      <c r="C21" s="17" t="s">
        <v>25</v>
      </c>
      <c r="D21" s="17"/>
      <c r="E21" s="17"/>
      <c r="F21" s="6" t="s">
        <v>22</v>
      </c>
    </row>
    <row r="22" spans="1:6" s="5" customFormat="1" ht="12" customHeight="1">
      <c r="A22" s="17"/>
      <c r="B22" s="17"/>
      <c r="C22" s="17" t="s">
        <v>26</v>
      </c>
      <c r="D22" s="17"/>
      <c r="E22" s="17"/>
      <c r="F22" s="6" t="s">
        <v>22</v>
      </c>
    </row>
    <row r="23" spans="1:6" s="5" customFormat="1" ht="34.5" customHeight="1">
      <c r="A23" s="17"/>
      <c r="B23" s="17"/>
      <c r="C23" s="17" t="s">
        <v>27</v>
      </c>
      <c r="D23" s="17"/>
      <c r="E23" s="17"/>
      <c r="F23" s="6" t="s">
        <v>22</v>
      </c>
    </row>
    <row r="24" spans="1:6" s="5" customFormat="1" ht="23.25" customHeight="1">
      <c r="A24" s="17" t="s">
        <v>28</v>
      </c>
      <c r="B24" s="17"/>
      <c r="C24" s="17" t="s">
        <v>29</v>
      </c>
      <c r="D24" s="17"/>
      <c r="E24" s="17"/>
      <c r="F24" s="6" t="s">
        <v>22</v>
      </c>
    </row>
    <row r="25" spans="1:6" s="5" customFormat="1" ht="23.25" customHeight="1">
      <c r="A25" s="17"/>
      <c r="B25" s="17"/>
      <c r="C25" s="17" t="s">
        <v>30</v>
      </c>
      <c r="D25" s="17"/>
      <c r="E25" s="17"/>
      <c r="F25" s="6" t="s">
        <v>22</v>
      </c>
    </row>
    <row r="26" spans="1:6" s="5" customFormat="1" ht="23.25" customHeight="1">
      <c r="A26" s="17" t="s">
        <v>31</v>
      </c>
      <c r="B26" s="17"/>
      <c r="C26" s="17" t="s">
        <v>32</v>
      </c>
      <c r="D26" s="17"/>
      <c r="E26" s="17"/>
      <c r="F26" s="6" t="s">
        <v>33</v>
      </c>
    </row>
    <row r="27" spans="1:6" s="5" customFormat="1" ht="23.25" customHeight="1">
      <c r="A27" s="17" t="s">
        <v>34</v>
      </c>
      <c r="B27" s="17"/>
      <c r="C27" s="17" t="s">
        <v>35</v>
      </c>
      <c r="D27" s="17"/>
      <c r="E27" s="17"/>
      <c r="F27" s="6" t="s">
        <v>36</v>
      </c>
    </row>
    <row r="28" spans="1:6" s="5" customFormat="1" ht="12" customHeight="1">
      <c r="A28" s="17"/>
      <c r="B28" s="17"/>
      <c r="C28" s="17" t="s">
        <v>37</v>
      </c>
      <c r="D28" s="17"/>
      <c r="E28" s="17"/>
      <c r="F28" s="6" t="s">
        <v>38</v>
      </c>
    </row>
    <row r="29" spans="1:6" s="5" customFormat="1" ht="12" customHeight="1">
      <c r="A29" s="17" t="s">
        <v>39</v>
      </c>
      <c r="B29" s="17"/>
      <c r="C29" s="17" t="s">
        <v>40</v>
      </c>
      <c r="D29" s="17"/>
      <c r="E29" s="17"/>
      <c r="F29" s="6" t="s">
        <v>22</v>
      </c>
    </row>
    <row r="30" spans="1:6" s="5" customFormat="1" ht="12" customHeight="1">
      <c r="A30" s="17"/>
      <c r="B30" s="17"/>
      <c r="C30" s="17" t="s">
        <v>41</v>
      </c>
      <c r="D30" s="17"/>
      <c r="E30" s="17"/>
      <c r="F30" s="6" t="s">
        <v>22</v>
      </c>
    </row>
    <row r="31" spans="1:6" s="5" customFormat="1" ht="12" customHeight="1">
      <c r="A31" s="17"/>
      <c r="B31" s="17"/>
      <c r="C31" s="17" t="s">
        <v>42</v>
      </c>
      <c r="D31" s="17"/>
      <c r="E31" s="17"/>
      <c r="F31" s="6" t="s">
        <v>22</v>
      </c>
    </row>
    <row r="32" spans="1:6" s="5" customFormat="1" ht="12" customHeight="1">
      <c r="A32" s="17"/>
      <c r="B32" s="17"/>
      <c r="C32" s="17" t="s">
        <v>43</v>
      </c>
      <c r="D32" s="17"/>
      <c r="E32" s="17"/>
      <c r="F32" s="6" t="s">
        <v>22</v>
      </c>
    </row>
    <row r="33" spans="1:6" s="5" customFormat="1" ht="12" customHeight="1">
      <c r="A33" s="17"/>
      <c r="B33" s="17"/>
      <c r="C33" s="17" t="s">
        <v>44</v>
      </c>
      <c r="D33" s="17"/>
      <c r="E33" s="17"/>
      <c r="F33" s="6" t="s">
        <v>22</v>
      </c>
    </row>
    <row r="34" spans="1:6" s="5" customFormat="1" ht="23.25" customHeight="1">
      <c r="A34" s="17" t="s">
        <v>45</v>
      </c>
      <c r="B34" s="17"/>
      <c r="C34" s="17" t="s">
        <v>46</v>
      </c>
      <c r="D34" s="17"/>
      <c r="E34" s="17"/>
      <c r="F34" s="6" t="s">
        <v>47</v>
      </c>
    </row>
    <row r="35" spans="1:6" s="5" customFormat="1" ht="23.25" customHeight="1">
      <c r="A35" s="17"/>
      <c r="B35" s="17"/>
      <c r="C35" s="17" t="s">
        <v>46</v>
      </c>
      <c r="D35" s="17"/>
      <c r="E35" s="17"/>
      <c r="F35" s="6" t="s">
        <v>48</v>
      </c>
    </row>
    <row r="36" spans="1:6" s="5" customFormat="1" ht="23.25" customHeight="1">
      <c r="A36" s="17"/>
      <c r="B36" s="17"/>
      <c r="C36" s="17" t="s">
        <v>49</v>
      </c>
      <c r="D36" s="17"/>
      <c r="E36" s="17"/>
      <c r="F36" s="6" t="s">
        <v>48</v>
      </c>
    </row>
    <row r="37" spans="1:6" s="5" customFormat="1" ht="23.25" customHeight="1">
      <c r="A37" s="17"/>
      <c r="B37" s="17"/>
      <c r="C37" s="17" t="s">
        <v>49</v>
      </c>
      <c r="D37" s="17"/>
      <c r="E37" s="17"/>
      <c r="F37" s="6" t="s">
        <v>47</v>
      </c>
    </row>
    <row r="38" spans="1:6" s="5" customFormat="1" ht="23.25" customHeight="1">
      <c r="A38" s="17"/>
      <c r="B38" s="17"/>
      <c r="C38" s="17" t="s">
        <v>50</v>
      </c>
      <c r="D38" s="17"/>
      <c r="E38" s="17"/>
      <c r="F38" s="6" t="s">
        <v>48</v>
      </c>
    </row>
    <row r="39" spans="1:6" s="5" customFormat="1" ht="23.25" customHeight="1">
      <c r="A39" s="17"/>
      <c r="B39" s="17"/>
      <c r="C39" s="17" t="s">
        <v>50</v>
      </c>
      <c r="D39" s="17"/>
      <c r="E39" s="17"/>
      <c r="F39" s="6" t="s">
        <v>47</v>
      </c>
    </row>
    <row r="40" spans="1:6" s="5" customFormat="1" ht="34.5" customHeight="1">
      <c r="A40" s="17" t="s">
        <v>51</v>
      </c>
      <c r="B40" s="17"/>
      <c r="C40" s="17" t="s">
        <v>52</v>
      </c>
      <c r="D40" s="17"/>
      <c r="E40" s="17"/>
      <c r="F40" s="6" t="s">
        <v>53</v>
      </c>
    </row>
    <row r="41" spans="1:6" s="1" customFormat="1" ht="19.5" customHeight="1">
      <c r="A41" s="13" t="s">
        <v>54</v>
      </c>
      <c r="B41" s="13"/>
      <c r="C41" s="7"/>
      <c r="D41" s="7"/>
      <c r="E41" s="7"/>
      <c r="F41" s="7"/>
    </row>
    <row r="42" spans="1:6" s="1" customFormat="1" ht="27.75" customHeight="1">
      <c r="A42" s="16" t="s">
        <v>55</v>
      </c>
      <c r="B42" s="16"/>
      <c r="C42" s="16"/>
      <c r="D42" s="16"/>
      <c r="E42" s="16"/>
      <c r="F42" s="4" t="s">
        <v>56</v>
      </c>
    </row>
    <row r="43" spans="1:6" s="1" customFormat="1" ht="15" customHeight="1">
      <c r="A43" s="18" t="s">
        <v>57</v>
      </c>
      <c r="B43" s="18"/>
      <c r="C43" s="18"/>
      <c r="D43" s="18"/>
      <c r="E43" s="18"/>
      <c r="F43" s="24">
        <v>9</v>
      </c>
    </row>
    <row r="44" spans="1:6" s="1" customFormat="1" ht="15" customHeight="1">
      <c r="A44" s="25" t="s">
        <v>73</v>
      </c>
      <c r="B44" s="25"/>
      <c r="C44" s="25"/>
      <c r="D44" s="25"/>
      <c r="E44" s="25"/>
      <c r="F44" s="26">
        <v>1</v>
      </c>
    </row>
    <row r="45" spans="1:6" s="1" customFormat="1" ht="15" customHeight="1">
      <c r="A45" s="25" t="s">
        <v>24</v>
      </c>
      <c r="B45" s="25"/>
      <c r="C45" s="25"/>
      <c r="D45" s="25"/>
      <c r="E45" s="25"/>
      <c r="F45" s="26">
        <v>1</v>
      </c>
    </row>
    <row r="46" spans="1:6" s="1" customFormat="1" ht="15" customHeight="1">
      <c r="A46" s="25" t="s">
        <v>74</v>
      </c>
      <c r="B46" s="25"/>
      <c r="C46" s="25"/>
      <c r="D46" s="25"/>
      <c r="E46" s="25"/>
      <c r="F46" s="26">
        <v>1</v>
      </c>
    </row>
    <row r="47" spans="1:6" s="1" customFormat="1" ht="15" customHeight="1">
      <c r="A47" s="25" t="s">
        <v>75</v>
      </c>
      <c r="B47" s="25"/>
      <c r="C47" s="25"/>
      <c r="D47" s="25"/>
      <c r="E47" s="25"/>
      <c r="F47" s="26">
        <v>3</v>
      </c>
    </row>
    <row r="48" spans="1:6" s="1" customFormat="1" ht="15" customHeight="1">
      <c r="A48" s="25" t="s">
        <v>76</v>
      </c>
      <c r="B48" s="25"/>
      <c r="C48" s="25"/>
      <c r="D48" s="25"/>
      <c r="E48" s="25"/>
      <c r="F48" s="26">
        <v>1</v>
      </c>
    </row>
    <row r="49" spans="1:6" s="1" customFormat="1" ht="15" customHeight="1">
      <c r="A49" s="25" t="s">
        <v>77</v>
      </c>
      <c r="B49" s="25"/>
      <c r="C49" s="25"/>
      <c r="D49" s="25"/>
      <c r="E49" s="25"/>
      <c r="F49" s="26">
        <v>1</v>
      </c>
    </row>
    <row r="50" spans="1:6" s="1" customFormat="1" ht="15" customHeight="1">
      <c r="A50" s="25" t="s">
        <v>78</v>
      </c>
      <c r="B50" s="25"/>
      <c r="C50" s="25"/>
      <c r="D50" s="25"/>
      <c r="E50" s="25"/>
      <c r="F50" s="26">
        <v>1</v>
      </c>
    </row>
    <row r="51" spans="1:6" s="1" customFormat="1" ht="15" customHeight="1">
      <c r="A51" s="23"/>
      <c r="B51" s="23"/>
      <c r="C51" s="23"/>
      <c r="D51" s="23"/>
      <c r="E51" s="23"/>
      <c r="F51" s="23"/>
    </row>
    <row r="52" spans="1:2" s="1" customFormat="1" ht="16.5" customHeight="1">
      <c r="A52" s="19" t="s">
        <v>58</v>
      </c>
      <c r="B52" s="19"/>
    </row>
    <row r="53" spans="1:6" s="1" customFormat="1" ht="21.75" customHeight="1">
      <c r="A53" s="14" t="s">
        <v>59</v>
      </c>
      <c r="B53" s="14" t="s">
        <v>60</v>
      </c>
      <c r="C53" s="14" t="s">
        <v>61</v>
      </c>
      <c r="D53" s="14" t="s">
        <v>62</v>
      </c>
      <c r="E53" s="14"/>
      <c r="F53" s="14"/>
    </row>
    <row r="54" spans="1:6" s="1" customFormat="1" ht="36" customHeight="1">
      <c r="A54" s="14"/>
      <c r="B54" s="14"/>
      <c r="C54" s="14"/>
      <c r="D54" s="8" t="s">
        <v>63</v>
      </c>
      <c r="E54" s="20" t="s">
        <v>64</v>
      </c>
      <c r="F54" s="20"/>
    </row>
    <row r="55" spans="1:6" s="1" customFormat="1" ht="20.25" customHeight="1">
      <c r="A55" s="3" t="s">
        <v>72</v>
      </c>
      <c r="B55" s="27">
        <v>914.37</v>
      </c>
      <c r="C55" s="27">
        <v>967.78</v>
      </c>
      <c r="D55" s="27">
        <v>-53.41</v>
      </c>
      <c r="E55" s="28">
        <v>417.49</v>
      </c>
      <c r="F55" s="28"/>
    </row>
    <row r="56" spans="1:6" ht="12" customHeight="1">
      <c r="A56" s="3" t="s">
        <v>65</v>
      </c>
      <c r="B56" s="29">
        <f>1893.11+7398.86</f>
        <v>9291.97</v>
      </c>
      <c r="C56" s="27">
        <f>837.99+7673.68</f>
        <v>8511.67</v>
      </c>
      <c r="D56" s="29">
        <f>1055.12+-274.82</f>
        <v>780.3</v>
      </c>
      <c r="E56" s="30">
        <f>2973.97+1227.27</f>
        <v>4201.24</v>
      </c>
      <c r="F56" s="30"/>
    </row>
    <row r="58" spans="1:6" ht="12" customHeight="1">
      <c r="A58" s="9" t="s">
        <v>66</v>
      </c>
      <c r="B58"/>
      <c r="C58" s="21" t="s">
        <v>67</v>
      </c>
      <c r="D58" s="21"/>
      <c r="E58" s="21"/>
      <c r="F58" s="21"/>
    </row>
    <row r="60" spans="1:6" ht="12">
      <c r="A60" s="22" t="s">
        <v>68</v>
      </c>
      <c r="B60" s="22"/>
      <c r="C60" s="22" t="s">
        <v>69</v>
      </c>
      <c r="D60" s="22"/>
      <c r="E60" s="22"/>
      <c r="F60" s="22"/>
    </row>
    <row r="62" s="1" customFormat="1" ht="12" customHeight="1"/>
  </sheetData>
  <sheetProtection/>
  <mergeCells count="82">
    <mergeCell ref="E56:F56"/>
    <mergeCell ref="C58:F58"/>
    <mergeCell ref="A60:B60"/>
    <mergeCell ref="C60:F60"/>
    <mergeCell ref="B12:D12"/>
    <mergeCell ref="E55:F55"/>
    <mergeCell ref="A44:E44"/>
    <mergeCell ref="A45:E45"/>
    <mergeCell ref="A46:E46"/>
    <mergeCell ref="A47:E47"/>
    <mergeCell ref="A41:B41"/>
    <mergeCell ref="A42:E42"/>
    <mergeCell ref="A43:E43"/>
    <mergeCell ref="A52:B52"/>
    <mergeCell ref="A53:A54"/>
    <mergeCell ref="B53:B54"/>
    <mergeCell ref="C53:C54"/>
    <mergeCell ref="D53:F53"/>
    <mergeCell ref="E54:F54"/>
    <mergeCell ref="A38:B38"/>
    <mergeCell ref="C38:E38"/>
    <mergeCell ref="A39:B39"/>
    <mergeCell ref="C39:E39"/>
    <mergeCell ref="A40:B40"/>
    <mergeCell ref="C40:E40"/>
    <mergeCell ref="A35:B35"/>
    <mergeCell ref="C35:E35"/>
    <mergeCell ref="A36:B36"/>
    <mergeCell ref="C36:E36"/>
    <mergeCell ref="A37:B37"/>
    <mergeCell ref="C37:E37"/>
    <mergeCell ref="A32:B32"/>
    <mergeCell ref="C32:E32"/>
    <mergeCell ref="A33:B33"/>
    <mergeCell ref="C33:E33"/>
    <mergeCell ref="A34:B34"/>
    <mergeCell ref="C34:E34"/>
    <mergeCell ref="A29:B29"/>
    <mergeCell ref="C29:E29"/>
    <mergeCell ref="A30:B30"/>
    <mergeCell ref="C30:E30"/>
    <mergeCell ref="A31:B31"/>
    <mergeCell ref="C31:E31"/>
    <mergeCell ref="A26:B26"/>
    <mergeCell ref="C26:E26"/>
    <mergeCell ref="A27:B27"/>
    <mergeCell ref="C27:E27"/>
    <mergeCell ref="A28:B28"/>
    <mergeCell ref="C28:E28"/>
    <mergeCell ref="A24:B24"/>
    <mergeCell ref="C24:E24"/>
    <mergeCell ref="A25:B25"/>
    <mergeCell ref="C25:E25"/>
    <mergeCell ref="A48:E48"/>
    <mergeCell ref="A49:E49"/>
    <mergeCell ref="A21:B21"/>
    <mergeCell ref="C21:E21"/>
    <mergeCell ref="A22:B22"/>
    <mergeCell ref="C22:E22"/>
    <mergeCell ref="A23:B23"/>
    <mergeCell ref="C23:E23"/>
    <mergeCell ref="A18:B18"/>
    <mergeCell ref="C18:E18"/>
    <mergeCell ref="A19:B19"/>
    <mergeCell ref="C19:E19"/>
    <mergeCell ref="A20:B20"/>
    <mergeCell ref="C20:E20"/>
    <mergeCell ref="D10:E10"/>
    <mergeCell ref="B11:D11"/>
    <mergeCell ref="A14:B14"/>
    <mergeCell ref="D15:F15"/>
    <mergeCell ref="D16:F16"/>
    <mergeCell ref="A17:B17"/>
    <mergeCell ref="C17:E17"/>
    <mergeCell ref="A8:B8"/>
    <mergeCell ref="D9:E9"/>
    <mergeCell ref="A50:E50"/>
    <mergeCell ref="A2:B2"/>
    <mergeCell ref="C2:F2"/>
    <mergeCell ref="A3:F3"/>
    <mergeCell ref="A4:F4"/>
    <mergeCell ref="A7:B7"/>
  </mergeCells>
  <printOptions/>
  <pageMargins left="0" right="0" top="0" bottom="0" header="0.5118110236220472" footer="0.5118110236220472"/>
  <pageSetup fitToHeight="1" fitToWidth="1" horizontalDpi="600" verticalDpi="600" orientation="portrait" paperSize="9" scale="77" r:id="rId1"/>
  <rowBreaks count="1" manualBreakCount="1">
    <brk id="6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2013-03-27T10:05:03Z</cp:lastPrinted>
  <dcterms:created xsi:type="dcterms:W3CDTF">2013-03-27T07:36:44Z</dcterms:created>
  <dcterms:modified xsi:type="dcterms:W3CDTF">2013-03-27T10:27:13Z</dcterms:modified>
  <cp:category/>
  <cp:version/>
  <cp:contentType/>
  <cp:contentStatus/>
  <cp:revision>1</cp:revision>
</cp:coreProperties>
</file>